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IDOR\Desktop\Backup\cuenta publica\CUENTA PÚBLICA 2021\INFORMACION ADICIONAL\"/>
    </mc:Choice>
  </mc:AlternateContent>
  <xr:revisionPtr revIDLastSave="0" documentId="13_ncr:1_{3C7675AC-7C0E-4471-81C6-25F4A0BBE551}" xr6:coauthVersionLast="45" xr6:coauthVersionMax="46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9" i="1"/>
  <c r="H42" i="1"/>
  <c r="H43" i="1"/>
  <c r="H44" i="1"/>
  <c r="H45" i="1"/>
  <c r="H46" i="1"/>
  <c r="H47" i="1"/>
  <c r="H48" i="1"/>
  <c r="H49" i="1"/>
  <c r="H41" i="1"/>
  <c r="H33" i="1"/>
  <c r="H36" i="1"/>
  <c r="H38" i="1"/>
  <c r="H23" i="1"/>
  <c r="H14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H58" i="1" s="1"/>
  <c r="E59" i="1"/>
  <c r="E51" i="1"/>
  <c r="H51" i="1" s="1"/>
  <c r="E42" i="1"/>
  <c r="E43" i="1"/>
  <c r="E44" i="1"/>
  <c r="E45" i="1"/>
  <c r="E46" i="1"/>
  <c r="E47" i="1"/>
  <c r="E48" i="1"/>
  <c r="E49" i="1"/>
  <c r="E41" i="1"/>
  <c r="E32" i="1"/>
  <c r="H32" i="1" s="1"/>
  <c r="E33" i="1"/>
  <c r="E34" i="1"/>
  <c r="H34" i="1" s="1"/>
  <c r="E35" i="1"/>
  <c r="H35" i="1" s="1"/>
  <c r="E36" i="1"/>
  <c r="E37" i="1"/>
  <c r="H37" i="1" s="1"/>
  <c r="E38" i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E15" i="1"/>
  <c r="H15" i="1" s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C10" i="1" s="1"/>
  <c r="C160" i="1" s="1"/>
  <c r="H12" i="1"/>
  <c r="G12" i="1"/>
  <c r="F12" i="1"/>
  <c r="F10" i="1" s="1"/>
  <c r="E12" i="1"/>
  <c r="D12" i="1"/>
  <c r="C12" i="1"/>
  <c r="D10" i="1" l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<sst xmlns="http://schemas.openxmlformats.org/spreadsheetml/2006/main" count="164" uniqueCount="91">
  <si>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</si>
  <si>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</si>
  <si>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</si>
  <si>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</si>
  <si>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</si>
  <si>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</si>
  <si>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</si>
  <si>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</si>
  <si>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</si>
  <si>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</si>
  <si>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</si>
  <si>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</si>
  <si>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</si>
  <si>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</si>
  <si>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</si>
  <si>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</si>
  <si>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</si>
  <si>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</si>
  <si>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</si>
  <si>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</si>
  <si>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</si>
  <si>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</si>
  <si>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</si>
  <si>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</si>
  <si>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</si>
  <si>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</si>
  <si>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</si>
  <si>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</si>
  <si>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</si>
  <si>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</si>
  <si>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</si>
  <si>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</si>
  <si>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</si>
  <si>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</si>
  <si>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</si>
  <si>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</si>
  <si>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</si>
  <si>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</si>
  <si>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</si>
  <si>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</si>
  <si>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</si>
  <si>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</si>
  <si>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</si>
  <si>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</si>
  <si>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</si>
  <si>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</si>
  <si>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</si>
  <si>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</si>
  <si>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</si>
  <si>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</si>
  <si>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</si>
  <si>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</si>
  <si>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</si>
  <si>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</si>
  <si>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</si>
  <si>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</si>
  <si>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</si>
  <si>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</si>
  <si>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</si>
  <si>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</si>
  <si>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</si>
  <si>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</si>
  <si>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</si>
  <si>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</si>
  <si>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</si>
  <si>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</si>
  <si>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</si>
  <si>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</si>
  <si>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</si>
  <si>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</si>
  <si>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</si>
  <si>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</si>
  <si>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</si>
  <si>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</si>
  <si>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</si>
  <si>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</si>
  <si>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</si>
  <si>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</si>
  <si>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</si>
  <si>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</si>
  <si>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</si>
  <si>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</si>
  <si>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</si>
  <si>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</si>
  <si>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</si>
  <si>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</si>
  <si>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</si>
  <si>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</si>
  <si>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POTABLE Y ALC. ÁLVARO OBREGÓN</t>
  </si>
  <si>
    <t>Del 01 de enero al 31 de Diciembre de 2021 (b)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</si>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</sst>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846666</xdr:colOff>
      <xdr:row>170</xdr:row>
      <xdr:rowOff>105834</xdr:rowOff>
    </xdr:from>
    <xdr:to>
      <xdr:col>6</xdr:col>
      <xdr:colOff>459846</xdr:colOff>
      <xdr:row>174</xdr:row>
      <xdr:rowOff>91017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ADCD18B-9853-419B-8ADC-6F924A8DCF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59866" r="64058" b="34436"/>
        <a:stretch/>
      </xdr:blipFill>
      <xdr:spPr bwMode="auto">
        <a:xfrm>
          <a:off x="1090083" y="34501667"/>
          <a:ext cx="6291263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5" zoomScale="90" zoomScaleNormal="90" workbookViewId="0">
      <selection activeCell="B169" sqref="B16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3847235</v>
      </c>
      <c r="D10" s="8">
        <f>SUM(D12,D20,D30,D40,D50,D60,D64,D73,D77)</f>
        <v>-208878</v>
      </c>
      <c r="E10" s="28">
        <f t="shared" ref="E10:H10" si="0">SUM(E12,E20,E30,E40,E50,E60,E64,E73,E77)</f>
        <v>3638357</v>
      </c>
      <c r="F10" s="8">
        <f t="shared" si="0"/>
        <v>3174357</v>
      </c>
      <c r="G10" s="8">
        <f t="shared" si="0"/>
        <v>3174357</v>
      </c>
      <c r="H10" s="28">
        <f t="shared" si="0"/>
        <v>464000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1156933</v>
      </c>
      <c r="D12" s="7">
        <f>SUM(D13:D19)</f>
        <v>-175094</v>
      </c>
      <c r="E12" s="29">
        <f t="shared" ref="E12:H12" si="1">SUM(E13:E19)</f>
        <v>981839</v>
      </c>
      <c r="F12" s="7">
        <f t="shared" si="1"/>
        <v>981839</v>
      </c>
      <c r="G12" s="7">
        <f t="shared" si="1"/>
        <v>981839</v>
      </c>
      <c r="H12" s="29">
        <f t="shared" si="1"/>
        <v>0</v>
      </c>
    </row>
    <row r="13" spans="2:9" ht="24" x14ac:dyDescent="0.2">
      <c r="B13" s="10" t="s">
        <v>14</v>
      </c>
      <c r="C13" s="25">
        <v>496778</v>
      </c>
      <c r="D13" s="25">
        <v>5830</v>
      </c>
      <c r="E13" s="30">
        <f>SUM(C13:D13)</f>
        <v>502608</v>
      </c>
      <c r="F13" s="26">
        <v>502608</v>
      </c>
      <c r="G13" s="26">
        <v>502608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406953</v>
      </c>
      <c r="D15" s="25">
        <v>-134140</v>
      </c>
      <c r="E15" s="30">
        <f t="shared" si="2"/>
        <v>272813</v>
      </c>
      <c r="F15" s="26">
        <v>272813</v>
      </c>
      <c r="G15" s="26">
        <v>272813</v>
      </c>
      <c r="H15" s="34">
        <f t="shared" si="3"/>
        <v>0</v>
      </c>
    </row>
    <row r="16" spans="2:9" x14ac:dyDescent="0.2">
      <c r="B16" s="10" t="s">
        <v>17</v>
      </c>
      <c r="C16" s="25">
        <v>127249</v>
      </c>
      <c r="D16" s="25">
        <v>-10892</v>
      </c>
      <c r="E16" s="30">
        <f t="shared" si="2"/>
        <v>116357</v>
      </c>
      <c r="F16" s="26">
        <v>116357</v>
      </c>
      <c r="G16" s="26">
        <v>116357</v>
      </c>
      <c r="H16" s="34">
        <f t="shared" si="3"/>
        <v>0</v>
      </c>
    </row>
    <row r="17" spans="2:8" x14ac:dyDescent="0.2">
      <c r="B17" s="10" t="s">
        <v>18</v>
      </c>
      <c r="C17" s="25">
        <v>125953</v>
      </c>
      <c r="D17" s="25">
        <v>-35892</v>
      </c>
      <c r="E17" s="30">
        <f t="shared" si="2"/>
        <v>90061</v>
      </c>
      <c r="F17" s="26">
        <v>90061</v>
      </c>
      <c r="G17" s="26">
        <v>90061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373368</v>
      </c>
      <c r="D20" s="7">
        <f t="shared" ref="D20:H20" si="4">SUM(D21:D29)</f>
        <v>-55064</v>
      </c>
      <c r="E20" s="29">
        <f t="shared" si="4"/>
        <v>318304</v>
      </c>
      <c r="F20" s="7">
        <f t="shared" si="4"/>
        <v>318304</v>
      </c>
      <c r="G20" s="7">
        <f t="shared" si="4"/>
        <v>318304</v>
      </c>
      <c r="H20" s="29">
        <f t="shared" si="4"/>
        <v>0</v>
      </c>
    </row>
    <row r="21" spans="2:8" ht="24" x14ac:dyDescent="0.2">
      <c r="B21" s="10" t="s">
        <v>22</v>
      </c>
      <c r="C21" s="25">
        <v>33353</v>
      </c>
      <c r="D21" s="25">
        <v>-12958</v>
      </c>
      <c r="E21" s="30">
        <f t="shared" si="2"/>
        <v>20395</v>
      </c>
      <c r="F21" s="26">
        <v>20395</v>
      </c>
      <c r="G21" s="26">
        <v>20395</v>
      </c>
      <c r="H21" s="34">
        <f t="shared" si="3"/>
        <v>0</v>
      </c>
    </row>
    <row r="22" spans="2:8" x14ac:dyDescent="0.2">
      <c r="B22" s="10" t="s">
        <v>23</v>
      </c>
      <c r="C22" s="25">
        <v>10000</v>
      </c>
      <c r="D22" s="25">
        <v>900</v>
      </c>
      <c r="E22" s="30">
        <f t="shared" si="2"/>
        <v>10900</v>
      </c>
      <c r="F22" s="26">
        <v>10900</v>
      </c>
      <c r="G22" s="26">
        <v>10900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1699</v>
      </c>
      <c r="D24" s="25">
        <v>25567</v>
      </c>
      <c r="E24" s="30">
        <f t="shared" si="2"/>
        <v>27266</v>
      </c>
      <c r="F24" s="26">
        <v>27266</v>
      </c>
      <c r="G24" s="26">
        <v>27266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20000</v>
      </c>
      <c r="D25" s="25">
        <v>-8095</v>
      </c>
      <c r="E25" s="30">
        <f t="shared" si="2"/>
        <v>11905</v>
      </c>
      <c r="F25" s="26">
        <v>11905</v>
      </c>
      <c r="G25" s="26">
        <v>11905</v>
      </c>
      <c r="H25" s="34">
        <f t="shared" si="3"/>
        <v>0</v>
      </c>
    </row>
    <row r="26" spans="2:8" x14ac:dyDescent="0.2">
      <c r="B26" s="10" t="s">
        <v>27</v>
      </c>
      <c r="C26" s="25">
        <v>124946</v>
      </c>
      <c r="D26" s="25">
        <v>-19270</v>
      </c>
      <c r="E26" s="30">
        <f t="shared" si="2"/>
        <v>105676</v>
      </c>
      <c r="F26" s="26">
        <v>105676</v>
      </c>
      <c r="G26" s="26">
        <v>105676</v>
      </c>
      <c r="H26" s="34">
        <f t="shared" si="3"/>
        <v>0</v>
      </c>
    </row>
    <row r="27" spans="2:8" ht="24" x14ac:dyDescent="0.2">
      <c r="B27" s="10" t="s">
        <v>28</v>
      </c>
      <c r="C27" s="25">
        <v>7000</v>
      </c>
      <c r="D27" s="25">
        <v>-7000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830</v>
      </c>
      <c r="D28" s="25">
        <v>-650</v>
      </c>
      <c r="E28" s="30">
        <f t="shared" si="2"/>
        <v>180</v>
      </c>
      <c r="F28" s="26">
        <v>180</v>
      </c>
      <c r="G28" s="26">
        <v>180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175540</v>
      </c>
      <c r="D29" s="25">
        <v>-33558</v>
      </c>
      <c r="E29" s="30">
        <f t="shared" si="2"/>
        <v>141982</v>
      </c>
      <c r="F29" s="26">
        <v>141982</v>
      </c>
      <c r="G29" s="26">
        <v>141982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1852934</v>
      </c>
      <c r="D30" s="7">
        <f t="shared" ref="D30:H30" si="5">SUM(D31:D39)</f>
        <v>21280</v>
      </c>
      <c r="E30" s="29">
        <f t="shared" si="5"/>
        <v>1874214</v>
      </c>
      <c r="F30" s="7">
        <f t="shared" si="5"/>
        <v>1874214</v>
      </c>
      <c r="G30" s="7">
        <f t="shared" si="5"/>
        <v>1874214</v>
      </c>
      <c r="H30" s="29">
        <f t="shared" si="5"/>
        <v>0</v>
      </c>
    </row>
    <row r="31" spans="2:8" x14ac:dyDescent="0.2">
      <c r="B31" s="10" t="s">
        <v>32</v>
      </c>
      <c r="C31" s="25">
        <v>1459059</v>
      </c>
      <c r="D31" s="25">
        <v>-127929</v>
      </c>
      <c r="E31" s="30">
        <f t="shared" si="2"/>
        <v>1331130</v>
      </c>
      <c r="F31" s="26">
        <v>1331130</v>
      </c>
      <c r="G31" s="26">
        <v>1331130</v>
      </c>
      <c r="H31" s="34">
        <f t="shared" si="3"/>
        <v>0</v>
      </c>
    </row>
    <row r="32" spans="2:8" x14ac:dyDescent="0.2">
      <c r="B32" s="10" t="s">
        <v>33</v>
      </c>
      <c r="C32" s="25">
        <v>25659</v>
      </c>
      <c r="D32" s="25">
        <v>23229</v>
      </c>
      <c r="E32" s="30">
        <f t="shared" si="2"/>
        <v>48888</v>
      </c>
      <c r="F32" s="26">
        <v>48888</v>
      </c>
      <c r="G32" s="26">
        <v>48888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11234</v>
      </c>
      <c r="E33" s="30">
        <f t="shared" si="2"/>
        <v>11234</v>
      </c>
      <c r="F33" s="26">
        <v>11234</v>
      </c>
      <c r="G33" s="26">
        <v>11234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2043</v>
      </c>
      <c r="D34" s="25">
        <v>-1250</v>
      </c>
      <c r="E34" s="30">
        <f t="shared" si="2"/>
        <v>793</v>
      </c>
      <c r="F34" s="26">
        <v>793</v>
      </c>
      <c r="G34" s="26">
        <v>793</v>
      </c>
      <c r="H34" s="34">
        <f t="shared" si="3"/>
        <v>0</v>
      </c>
    </row>
    <row r="35" spans="2:8" ht="24" x14ac:dyDescent="0.2">
      <c r="B35" s="10" t="s">
        <v>36</v>
      </c>
      <c r="C35" s="25">
        <v>147803</v>
      </c>
      <c r="D35" s="25">
        <v>125032</v>
      </c>
      <c r="E35" s="30">
        <f t="shared" si="2"/>
        <v>272835</v>
      </c>
      <c r="F35" s="26">
        <v>272835</v>
      </c>
      <c r="G35" s="26">
        <v>272835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11089</v>
      </c>
      <c r="D37" s="25">
        <v>1714</v>
      </c>
      <c r="E37" s="30">
        <f t="shared" si="2"/>
        <v>12803</v>
      </c>
      <c r="F37" s="26">
        <v>12803</v>
      </c>
      <c r="G37" s="26">
        <v>12803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207281</v>
      </c>
      <c r="D39" s="25">
        <v>-10750</v>
      </c>
      <c r="E39" s="30">
        <f t="shared" si="2"/>
        <v>196531</v>
      </c>
      <c r="F39" s="26">
        <v>196531</v>
      </c>
      <c r="G39" s="26">
        <v>196531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464000</v>
      </c>
      <c r="D50" s="7">
        <f t="shared" ref="D50:H50" si="7">SUM(D51:D59)</f>
        <v>0</v>
      </c>
      <c r="E50" s="29">
        <f t="shared" si="7"/>
        <v>464000</v>
      </c>
      <c r="F50" s="7">
        <f t="shared" si="7"/>
        <v>0</v>
      </c>
      <c r="G50" s="7">
        <f t="shared" si="7"/>
        <v>0</v>
      </c>
      <c r="H50" s="29">
        <f t="shared" si="7"/>
        <v>464000</v>
      </c>
    </row>
    <row r="51" spans="2:8" x14ac:dyDescent="0.2">
      <c r="B51" s="10" t="s">
        <v>52</v>
      </c>
      <c r="C51" s="25">
        <v>197000</v>
      </c>
      <c r="D51" s="25">
        <v>0</v>
      </c>
      <c r="E51" s="30">
        <f t="shared" si="2"/>
        <v>197000</v>
      </c>
      <c r="F51" s="26">
        <v>0</v>
      </c>
      <c r="G51" s="26">
        <v>0</v>
      </c>
      <c r="H51" s="34">
        <f t="shared" si="3"/>
        <v>197000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267000</v>
      </c>
      <c r="D58" s="25">
        <v>0</v>
      </c>
      <c r="E58" s="30">
        <f t="shared" si="2"/>
        <v>267000</v>
      </c>
      <c r="F58" s="26">
        <v>0</v>
      </c>
      <c r="G58" s="26">
        <v>0</v>
      </c>
      <c r="H58" s="34">
        <f t="shared" si="3"/>
        <v>267000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3847235</v>
      </c>
      <c r="D160" s="24">
        <f t="shared" ref="D160:G160" si="28">SUM(D10,D85)</f>
        <v>-208878</v>
      </c>
      <c r="E160" s="32">
        <f>SUM(E10,E85)</f>
        <v>3638357</v>
      </c>
      <c r="F160" s="24">
        <f t="shared" si="28"/>
        <v>3174357</v>
      </c>
      <c r="G160" s="24">
        <f t="shared" si="28"/>
        <v>3174357</v>
      </c>
      <c r="H160" s="32">
        <f>SUM(H10,H85)</f>
        <v>464000</v>
      </c>
    </row>
    <row r="161" spans="2:2" s="35" customFormat="1" x14ac:dyDescent="0.2"/>
    <row r="162" spans="2:2" s="35" customFormat="1" ht="51" x14ac:dyDescent="0.2">
      <c r="B162" s="55" t="s">
        <v>90</v>
      </c>
    </row>
    <row r="163" spans="2:2" s="35" customFormat="1" x14ac:dyDescent="0.2"/>
    <row r="164" spans="2:2" s="35" customFormat="1" x14ac:dyDescent="0.2"/>
    <row r="165" spans="2:2" s="35" customFormat="1" x14ac:dyDescent="0.2"/>
    <row r="166" spans="2:2" s="35" customFormat="1" x14ac:dyDescent="0.2"/>
    <row r="167" spans="2:2" s="35" customFormat="1" x14ac:dyDescent="0.2"/>
    <row r="168" spans="2:2" s="35" customFormat="1" x14ac:dyDescent="0.2"/>
    <row r="169" spans="2:2" s="35" customFormat="1" x14ac:dyDescent="0.2"/>
    <row r="170" spans="2:2" s="35" customFormat="1" x14ac:dyDescent="0.2"/>
    <row r="171" spans="2:2" s="35" customFormat="1" x14ac:dyDescent="0.2"/>
    <row r="172" spans="2:2" s="35" customFormat="1" x14ac:dyDescent="0.2"/>
    <row r="173" spans="2:2" s="35" customFormat="1" x14ac:dyDescent="0.2"/>
    <row r="174" spans="2:2" s="35" customFormat="1" x14ac:dyDescent="0.2"/>
    <row r="175" spans="2:2" s="35" customFormat="1" x14ac:dyDescent="0.2"/>
    <row r="176" spans="2:2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39370078740157483" bottom="0.59055118110236227" header="0" footer="0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2022-02-03T17:18:04Z</cp:lastPrinted>
  <dcterms:created xsi:type="dcterms:W3CDTF">2020-01-08T21:14:59Z</dcterms:created>
  <dcterms:modified xsi:type="dcterms:W3CDTF">2022-02-03T17:18:11Z</dcterms:modified>
</cp:coreProperties>
</file>